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 Havejová\Desktop\"/>
    </mc:Choice>
  </mc:AlternateContent>
  <xr:revisionPtr revIDLastSave="0" documentId="8_{FAC4085C-4D19-42D0-B237-95EDA1E1035E}" xr6:coauthVersionLast="47" xr6:coauthVersionMax="47" xr10:uidLastSave="{00000000-0000-0000-0000-000000000000}"/>
  <bookViews>
    <workbookView xWindow="-108" yWindow="-108" windowWidth="23256" windowHeight="12576" xr2:uid="{70463ABA-0382-4C12-8FC2-72AF88CF050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E38" i="1"/>
  <c r="D38" i="1"/>
  <c r="F25" i="1"/>
  <c r="E25" i="1"/>
  <c r="D25" i="1"/>
</calcChain>
</file>

<file path=xl/sharedStrings.xml><?xml version="1.0" encoding="utf-8"?>
<sst xmlns="http://schemas.openxmlformats.org/spreadsheetml/2006/main" count="58" uniqueCount="57">
  <si>
    <t>Mateřská škola Lužice, 97, příspěvková organizace, 435 24 Lužice 97</t>
  </si>
  <si>
    <t>Rozpočet školy na rok 2022</t>
  </si>
  <si>
    <t>poř.č. řádku</t>
  </si>
  <si>
    <t>ukazatel</t>
  </si>
  <si>
    <t>účet</t>
  </si>
  <si>
    <t>skutečnost k 31.12.2020</t>
  </si>
  <si>
    <t>rozpočet 2021</t>
  </si>
  <si>
    <t>Navrhovaný rozpočet na rok 2022</t>
  </si>
  <si>
    <t>Hlavní činnost</t>
  </si>
  <si>
    <t>Jiná činnost</t>
  </si>
  <si>
    <t>Celkem</t>
  </si>
  <si>
    <t>Náklady PO - účtová třída 5 celkem</t>
  </si>
  <si>
    <t>materiálové náklady celkem</t>
  </si>
  <si>
    <t>materiálové náklady celkem Šablony I.</t>
  </si>
  <si>
    <t>spotřeba energie</t>
  </si>
  <si>
    <t>opravy a udržování</t>
  </si>
  <si>
    <t>cestovné</t>
  </si>
  <si>
    <t>náklady na reprezentaci</t>
  </si>
  <si>
    <t>ostatní služby</t>
  </si>
  <si>
    <t>mzdové náklady celkem</t>
  </si>
  <si>
    <t>z toho mzdové náklady zaměstnanců</t>
  </si>
  <si>
    <t>521-524</t>
  </si>
  <si>
    <t>z toho mzdové náklady zaměstnanců MŠMT</t>
  </si>
  <si>
    <t>sociální náklady</t>
  </si>
  <si>
    <t>525-528</t>
  </si>
  <si>
    <t>daně a poplatky</t>
  </si>
  <si>
    <t>53X</t>
  </si>
  <si>
    <t>ostatní náklady z činnosti</t>
  </si>
  <si>
    <t>54X</t>
  </si>
  <si>
    <t>odpisy dlouhodobého majetku</t>
  </si>
  <si>
    <t>náklady z majetku</t>
  </si>
  <si>
    <t>552-558</t>
  </si>
  <si>
    <t>finanční náklady (poplatek banka, přeplatky, dárky)</t>
  </si>
  <si>
    <t>56X</t>
  </si>
  <si>
    <t>daň z příjmů</t>
  </si>
  <si>
    <t>59X</t>
  </si>
  <si>
    <t>CELKEM NÁKLADY</t>
  </si>
  <si>
    <t>Výnosy z činnosti PO - účtová třída 6 celkem</t>
  </si>
  <si>
    <t>výnosy z vlastních výrobků a služeb</t>
  </si>
  <si>
    <t>601, 602</t>
  </si>
  <si>
    <t>výnosy z pronájmu</t>
  </si>
  <si>
    <t>výnosy z prodaného zboží</t>
  </si>
  <si>
    <t>jiné výnosy z vlastních výkonů</t>
  </si>
  <si>
    <t>čerpání fondů</t>
  </si>
  <si>
    <t xml:space="preserve">ostatní výnosy z činnosti </t>
  </si>
  <si>
    <t>finanční výnosy (úrok)</t>
  </si>
  <si>
    <t>662, 663, 669</t>
  </si>
  <si>
    <t>výnosy z transferů - provozní dotace</t>
  </si>
  <si>
    <t>z toho příspěvek od zřizovatele</t>
  </si>
  <si>
    <t>z toho příspěvek od MŠMT</t>
  </si>
  <si>
    <t xml:space="preserve">z toho příspěvek jiných veřejných rozpočtů </t>
  </si>
  <si>
    <t>CELKEM VÝNOSY</t>
  </si>
  <si>
    <t>Hospodářský výsledek po zdanění</t>
  </si>
  <si>
    <t>Dne: 19.7.2021</t>
  </si>
  <si>
    <t>Zpracovala: Mgr. Iva Havejová</t>
  </si>
  <si>
    <t>Schváleno zřizovatelem:</t>
  </si>
  <si>
    <t>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</si>
</sst>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rgb="FF00B05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 applyAlignment="1">
      <alignment horizontal="center" vertical="center"/>
    </xf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/>
    <xf numFmtId="0" fontId="4" fillId="0" borderId="8" xfId="0" applyFont="1" applyBorder="1"/>
    <xf numFmtId="0" fontId="0" fillId="0" borderId="8" xfId="0" applyBorder="1"/>
    <xf numFmtId="0" fontId="2" fillId="0" borderId="9" xfId="0" applyFont="1" applyBorder="1"/>
    <xf numFmtId="0" fontId="5" fillId="0" borderId="10" xfId="0" applyFont="1" applyBorder="1"/>
    <xf numFmtId="0" fontId="2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0" fillId="0" borderId="12" xfId="0" applyBorder="1"/>
    <xf numFmtId="0" fontId="5" fillId="0" borderId="12" xfId="0" applyFont="1" applyBorder="1"/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vertical="center"/>
    </xf>
    <xf numFmtId="0" fontId="6" fillId="0" borderId="12" xfId="0" applyFont="1" applyBorder="1"/>
    <xf numFmtId="0" fontId="7" fillId="0" borderId="14" xfId="0" applyFont="1" applyBorder="1"/>
    <xf numFmtId="0" fontId="2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3" fillId="0" borderId="3" xfId="0" applyFont="1" applyBorder="1"/>
    <xf numFmtId="0" fontId="4" fillId="0" borderId="16" xfId="0" applyFont="1" applyBorder="1"/>
    <xf numFmtId="0" fontId="2" fillId="0" borderId="16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0" fontId="2" fillId="0" borderId="19" xfId="0" applyFont="1" applyBorder="1"/>
    <xf numFmtId="0" fontId="5" fillId="0" borderId="14" xfId="0" applyFont="1" applyBorder="1"/>
    <xf numFmtId="4" fontId="5" fillId="0" borderId="14" xfId="0" applyNumberFormat="1" applyFont="1" applyBorder="1" applyAlignment="1">
      <alignment vertical="center"/>
    </xf>
    <xf numFmtId="0" fontId="2" fillId="0" borderId="20" xfId="0" applyFont="1" applyBorder="1"/>
    <xf numFmtId="3" fontId="8" fillId="0" borderId="16" xfId="0" applyNumberFormat="1" applyFont="1" applyBorder="1" applyAlignment="1">
      <alignment vertical="center"/>
    </xf>
    <xf numFmtId="0" fontId="9" fillId="0" borderId="0" xfId="0" applyFont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D2D59-460E-4F78-8B6E-E4C95C6C0CC0}">
  <dimension ref="A1:H42"/>
  <sheetViews>
    <sheetView tabSelected="1" workbookViewId="0">
      <selection activeCell="L9" sqref="L9"/>
    </sheetView>
  </sheetViews>
  <sheetFormatPr defaultRowHeight="14.4" x14ac:dyDescent="0.3"/>
  <cols>
    <col min="1" max="1" width="7.77734375" customWidth="1"/>
    <col min="2" max="2" width="40.77734375" customWidth="1"/>
    <col min="3" max="8" width="12.77734375" customWidth="1"/>
    <col min="257" max="257" width="7.77734375" customWidth="1"/>
    <col min="258" max="258" width="40.77734375" customWidth="1"/>
    <col min="259" max="264" width="12.77734375" customWidth="1"/>
    <col min="513" max="513" width="7.77734375" customWidth="1"/>
    <col min="514" max="514" width="40.77734375" customWidth="1"/>
    <col min="515" max="520" width="12.77734375" customWidth="1"/>
    <col min="769" max="769" width="7.77734375" customWidth="1"/>
    <col min="770" max="770" width="40.77734375" customWidth="1"/>
    <col min="771" max="776" width="12.77734375" customWidth="1"/>
    <col min="1025" max="1025" width="7.77734375" customWidth="1"/>
    <col min="1026" max="1026" width="40.77734375" customWidth="1"/>
    <col min="1027" max="1032" width="12.77734375" customWidth="1"/>
    <col min="1281" max="1281" width="7.77734375" customWidth="1"/>
    <col min="1282" max="1282" width="40.77734375" customWidth="1"/>
    <col min="1283" max="1288" width="12.77734375" customWidth="1"/>
    <col min="1537" max="1537" width="7.77734375" customWidth="1"/>
    <col min="1538" max="1538" width="40.77734375" customWidth="1"/>
    <col min="1539" max="1544" width="12.77734375" customWidth="1"/>
    <col min="1793" max="1793" width="7.77734375" customWidth="1"/>
    <col min="1794" max="1794" width="40.77734375" customWidth="1"/>
    <col min="1795" max="1800" width="12.77734375" customWidth="1"/>
    <col min="2049" max="2049" width="7.77734375" customWidth="1"/>
    <col min="2050" max="2050" width="40.77734375" customWidth="1"/>
    <col min="2051" max="2056" width="12.77734375" customWidth="1"/>
    <col min="2305" max="2305" width="7.77734375" customWidth="1"/>
    <col min="2306" max="2306" width="40.77734375" customWidth="1"/>
    <col min="2307" max="2312" width="12.77734375" customWidth="1"/>
    <col min="2561" max="2561" width="7.77734375" customWidth="1"/>
    <col min="2562" max="2562" width="40.77734375" customWidth="1"/>
    <col min="2563" max="2568" width="12.77734375" customWidth="1"/>
    <col min="2817" max="2817" width="7.77734375" customWidth="1"/>
    <col min="2818" max="2818" width="40.77734375" customWidth="1"/>
    <col min="2819" max="2824" width="12.77734375" customWidth="1"/>
    <col min="3073" max="3073" width="7.77734375" customWidth="1"/>
    <col min="3074" max="3074" width="40.77734375" customWidth="1"/>
    <col min="3075" max="3080" width="12.77734375" customWidth="1"/>
    <col min="3329" max="3329" width="7.77734375" customWidth="1"/>
    <col min="3330" max="3330" width="40.77734375" customWidth="1"/>
    <col min="3331" max="3336" width="12.77734375" customWidth="1"/>
    <col min="3585" max="3585" width="7.77734375" customWidth="1"/>
    <col min="3586" max="3586" width="40.77734375" customWidth="1"/>
    <col min="3587" max="3592" width="12.77734375" customWidth="1"/>
    <col min="3841" max="3841" width="7.77734375" customWidth="1"/>
    <col min="3842" max="3842" width="40.77734375" customWidth="1"/>
    <col min="3843" max="3848" width="12.77734375" customWidth="1"/>
    <col min="4097" max="4097" width="7.77734375" customWidth="1"/>
    <col min="4098" max="4098" width="40.77734375" customWidth="1"/>
    <col min="4099" max="4104" width="12.77734375" customWidth="1"/>
    <col min="4353" max="4353" width="7.77734375" customWidth="1"/>
    <col min="4354" max="4354" width="40.77734375" customWidth="1"/>
    <col min="4355" max="4360" width="12.77734375" customWidth="1"/>
    <col min="4609" max="4609" width="7.77734375" customWidth="1"/>
    <col min="4610" max="4610" width="40.77734375" customWidth="1"/>
    <col min="4611" max="4616" width="12.77734375" customWidth="1"/>
    <col min="4865" max="4865" width="7.77734375" customWidth="1"/>
    <col min="4866" max="4866" width="40.77734375" customWidth="1"/>
    <col min="4867" max="4872" width="12.77734375" customWidth="1"/>
    <col min="5121" max="5121" width="7.77734375" customWidth="1"/>
    <col min="5122" max="5122" width="40.77734375" customWidth="1"/>
    <col min="5123" max="5128" width="12.77734375" customWidth="1"/>
    <col min="5377" max="5377" width="7.77734375" customWidth="1"/>
    <col min="5378" max="5378" width="40.77734375" customWidth="1"/>
    <col min="5379" max="5384" width="12.77734375" customWidth="1"/>
    <col min="5633" max="5633" width="7.77734375" customWidth="1"/>
    <col min="5634" max="5634" width="40.77734375" customWidth="1"/>
    <col min="5635" max="5640" width="12.77734375" customWidth="1"/>
    <col min="5889" max="5889" width="7.77734375" customWidth="1"/>
    <col min="5890" max="5890" width="40.77734375" customWidth="1"/>
    <col min="5891" max="5896" width="12.77734375" customWidth="1"/>
    <col min="6145" max="6145" width="7.77734375" customWidth="1"/>
    <col min="6146" max="6146" width="40.77734375" customWidth="1"/>
    <col min="6147" max="6152" width="12.77734375" customWidth="1"/>
    <col min="6401" max="6401" width="7.77734375" customWidth="1"/>
    <col min="6402" max="6402" width="40.77734375" customWidth="1"/>
    <col min="6403" max="6408" width="12.77734375" customWidth="1"/>
    <col min="6657" max="6657" width="7.77734375" customWidth="1"/>
    <col min="6658" max="6658" width="40.77734375" customWidth="1"/>
    <col min="6659" max="6664" width="12.77734375" customWidth="1"/>
    <col min="6913" max="6913" width="7.77734375" customWidth="1"/>
    <col min="6914" max="6914" width="40.77734375" customWidth="1"/>
    <col min="6915" max="6920" width="12.77734375" customWidth="1"/>
    <col min="7169" max="7169" width="7.77734375" customWidth="1"/>
    <col min="7170" max="7170" width="40.77734375" customWidth="1"/>
    <col min="7171" max="7176" width="12.77734375" customWidth="1"/>
    <col min="7425" max="7425" width="7.77734375" customWidth="1"/>
    <col min="7426" max="7426" width="40.77734375" customWidth="1"/>
    <col min="7427" max="7432" width="12.77734375" customWidth="1"/>
    <col min="7681" max="7681" width="7.77734375" customWidth="1"/>
    <col min="7682" max="7682" width="40.77734375" customWidth="1"/>
    <col min="7683" max="7688" width="12.77734375" customWidth="1"/>
    <col min="7937" max="7937" width="7.77734375" customWidth="1"/>
    <col min="7938" max="7938" width="40.77734375" customWidth="1"/>
    <col min="7939" max="7944" width="12.77734375" customWidth="1"/>
    <col min="8193" max="8193" width="7.77734375" customWidth="1"/>
    <col min="8194" max="8194" width="40.77734375" customWidth="1"/>
    <col min="8195" max="8200" width="12.77734375" customWidth="1"/>
    <col min="8449" max="8449" width="7.77734375" customWidth="1"/>
    <col min="8450" max="8450" width="40.77734375" customWidth="1"/>
    <col min="8451" max="8456" width="12.77734375" customWidth="1"/>
    <col min="8705" max="8705" width="7.77734375" customWidth="1"/>
    <col min="8706" max="8706" width="40.77734375" customWidth="1"/>
    <col min="8707" max="8712" width="12.77734375" customWidth="1"/>
    <col min="8961" max="8961" width="7.77734375" customWidth="1"/>
    <col min="8962" max="8962" width="40.77734375" customWidth="1"/>
    <col min="8963" max="8968" width="12.77734375" customWidth="1"/>
    <col min="9217" max="9217" width="7.77734375" customWidth="1"/>
    <col min="9218" max="9218" width="40.77734375" customWidth="1"/>
    <col min="9219" max="9224" width="12.77734375" customWidth="1"/>
    <col min="9473" max="9473" width="7.77734375" customWidth="1"/>
    <col min="9474" max="9474" width="40.77734375" customWidth="1"/>
    <col min="9475" max="9480" width="12.77734375" customWidth="1"/>
    <col min="9729" max="9729" width="7.77734375" customWidth="1"/>
    <col min="9730" max="9730" width="40.77734375" customWidth="1"/>
    <col min="9731" max="9736" width="12.77734375" customWidth="1"/>
    <col min="9985" max="9985" width="7.77734375" customWidth="1"/>
    <col min="9986" max="9986" width="40.77734375" customWidth="1"/>
    <col min="9987" max="9992" width="12.77734375" customWidth="1"/>
    <col min="10241" max="10241" width="7.77734375" customWidth="1"/>
    <col min="10242" max="10242" width="40.77734375" customWidth="1"/>
    <col min="10243" max="10248" width="12.77734375" customWidth="1"/>
    <col min="10497" max="10497" width="7.77734375" customWidth="1"/>
    <col min="10498" max="10498" width="40.77734375" customWidth="1"/>
    <col min="10499" max="10504" width="12.77734375" customWidth="1"/>
    <col min="10753" max="10753" width="7.77734375" customWidth="1"/>
    <col min="10754" max="10754" width="40.77734375" customWidth="1"/>
    <col min="10755" max="10760" width="12.77734375" customWidth="1"/>
    <col min="11009" max="11009" width="7.77734375" customWidth="1"/>
    <col min="11010" max="11010" width="40.77734375" customWidth="1"/>
    <col min="11011" max="11016" width="12.77734375" customWidth="1"/>
    <col min="11265" max="11265" width="7.77734375" customWidth="1"/>
    <col min="11266" max="11266" width="40.77734375" customWidth="1"/>
    <col min="11267" max="11272" width="12.77734375" customWidth="1"/>
    <col min="11521" max="11521" width="7.77734375" customWidth="1"/>
    <col min="11522" max="11522" width="40.77734375" customWidth="1"/>
    <col min="11523" max="11528" width="12.77734375" customWidth="1"/>
    <col min="11777" max="11777" width="7.77734375" customWidth="1"/>
    <col min="11778" max="11778" width="40.77734375" customWidth="1"/>
    <col min="11779" max="11784" width="12.77734375" customWidth="1"/>
    <col min="12033" max="12033" width="7.77734375" customWidth="1"/>
    <col min="12034" max="12034" width="40.77734375" customWidth="1"/>
    <col min="12035" max="12040" width="12.77734375" customWidth="1"/>
    <col min="12289" max="12289" width="7.77734375" customWidth="1"/>
    <col min="12290" max="12290" width="40.77734375" customWidth="1"/>
    <col min="12291" max="12296" width="12.77734375" customWidth="1"/>
    <col min="12545" max="12545" width="7.77734375" customWidth="1"/>
    <col min="12546" max="12546" width="40.77734375" customWidth="1"/>
    <col min="12547" max="12552" width="12.77734375" customWidth="1"/>
    <col min="12801" max="12801" width="7.77734375" customWidth="1"/>
    <col min="12802" max="12802" width="40.77734375" customWidth="1"/>
    <col min="12803" max="12808" width="12.77734375" customWidth="1"/>
    <col min="13057" max="13057" width="7.77734375" customWidth="1"/>
    <col min="13058" max="13058" width="40.77734375" customWidth="1"/>
    <col min="13059" max="13064" width="12.77734375" customWidth="1"/>
    <col min="13313" max="13313" width="7.77734375" customWidth="1"/>
    <col min="13314" max="13314" width="40.77734375" customWidth="1"/>
    <col min="13315" max="13320" width="12.77734375" customWidth="1"/>
    <col min="13569" max="13569" width="7.77734375" customWidth="1"/>
    <col min="13570" max="13570" width="40.77734375" customWidth="1"/>
    <col min="13571" max="13576" width="12.77734375" customWidth="1"/>
    <col min="13825" max="13825" width="7.77734375" customWidth="1"/>
    <col min="13826" max="13826" width="40.77734375" customWidth="1"/>
    <col min="13827" max="13832" width="12.77734375" customWidth="1"/>
    <col min="14081" max="14081" width="7.77734375" customWidth="1"/>
    <col min="14082" max="14082" width="40.77734375" customWidth="1"/>
    <col min="14083" max="14088" width="12.77734375" customWidth="1"/>
    <col min="14337" max="14337" width="7.77734375" customWidth="1"/>
    <col min="14338" max="14338" width="40.77734375" customWidth="1"/>
    <col min="14339" max="14344" width="12.77734375" customWidth="1"/>
    <col min="14593" max="14593" width="7.77734375" customWidth="1"/>
    <col min="14594" max="14594" width="40.77734375" customWidth="1"/>
    <col min="14595" max="14600" width="12.77734375" customWidth="1"/>
    <col min="14849" max="14849" width="7.77734375" customWidth="1"/>
    <col min="14850" max="14850" width="40.77734375" customWidth="1"/>
    <col min="14851" max="14856" width="12.77734375" customWidth="1"/>
    <col min="15105" max="15105" width="7.77734375" customWidth="1"/>
    <col min="15106" max="15106" width="40.77734375" customWidth="1"/>
    <col min="15107" max="15112" width="12.77734375" customWidth="1"/>
    <col min="15361" max="15361" width="7.77734375" customWidth="1"/>
    <col min="15362" max="15362" width="40.77734375" customWidth="1"/>
    <col min="15363" max="15368" width="12.77734375" customWidth="1"/>
    <col min="15617" max="15617" width="7.77734375" customWidth="1"/>
    <col min="15618" max="15618" width="40.77734375" customWidth="1"/>
    <col min="15619" max="15624" width="12.77734375" customWidth="1"/>
    <col min="15873" max="15873" width="7.77734375" customWidth="1"/>
    <col min="15874" max="15874" width="40.77734375" customWidth="1"/>
    <col min="15875" max="15880" width="12.77734375" customWidth="1"/>
    <col min="16129" max="16129" width="7.77734375" customWidth="1"/>
    <col min="16130" max="16130" width="40.77734375" customWidth="1"/>
    <col min="16131" max="16136" width="12.77734375" customWidth="1"/>
  </cols>
  <sheetData>
    <row r="1" spans="1:8" x14ac:dyDescent="0.3">
      <c r="A1" t="s">
        <v>0</v>
      </c>
    </row>
    <row r="2" spans="1:8" x14ac:dyDescent="0.3">
      <c r="A2" s="1"/>
    </row>
    <row r="3" spans="1:8" x14ac:dyDescent="0.3">
      <c r="A3" s="2"/>
      <c r="B3" s="3" t="s">
        <v>1</v>
      </c>
      <c r="C3" s="3"/>
      <c r="D3" s="3"/>
      <c r="E3" s="3"/>
      <c r="F3" s="3"/>
      <c r="G3" s="3"/>
      <c r="H3" s="4"/>
    </row>
    <row r="4" spans="1:8" ht="15" thickBot="1" x14ac:dyDescent="0.35"/>
    <row r="5" spans="1:8" ht="13.8" customHeight="1" thickBot="1" x14ac:dyDescent="0.35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7" t="s">
        <v>7</v>
      </c>
      <c r="G5" s="8"/>
      <c r="H5" s="9"/>
    </row>
    <row r="6" spans="1:8" ht="15" thickBot="1" x14ac:dyDescent="0.35">
      <c r="A6" s="10"/>
      <c r="B6" s="11"/>
      <c r="C6" s="11"/>
      <c r="D6" s="11"/>
      <c r="E6" s="12"/>
      <c r="F6" s="13" t="s">
        <v>8</v>
      </c>
      <c r="G6" s="13" t="s">
        <v>9</v>
      </c>
      <c r="H6" s="13" t="s">
        <v>10</v>
      </c>
    </row>
    <row r="7" spans="1:8" ht="15" thickBot="1" x14ac:dyDescent="0.35">
      <c r="A7" s="14">
        <v>1</v>
      </c>
      <c r="B7" s="15" t="s">
        <v>11</v>
      </c>
      <c r="C7" s="16"/>
      <c r="D7" s="16"/>
      <c r="E7" s="16"/>
      <c r="F7" s="16"/>
      <c r="G7" s="16"/>
      <c r="H7" s="16"/>
    </row>
    <row r="8" spans="1:8" x14ac:dyDescent="0.3">
      <c r="A8" s="17">
        <v>2</v>
      </c>
      <c r="B8" s="18" t="s">
        <v>12</v>
      </c>
      <c r="C8" s="19">
        <v>501</v>
      </c>
      <c r="D8" s="20">
        <v>162509.24</v>
      </c>
      <c r="E8" s="20">
        <v>150000</v>
      </c>
      <c r="F8" s="21">
        <v>164640</v>
      </c>
      <c r="G8" s="20"/>
      <c r="H8" s="22"/>
    </row>
    <row r="9" spans="1:8" x14ac:dyDescent="0.3">
      <c r="A9" s="17">
        <v>3</v>
      </c>
      <c r="B9" s="18" t="s">
        <v>13</v>
      </c>
      <c r="C9" s="19">
        <v>501</v>
      </c>
      <c r="D9" s="20">
        <v>4360</v>
      </c>
      <c r="E9" s="20"/>
      <c r="F9" s="23"/>
      <c r="G9" s="20"/>
      <c r="H9" s="22"/>
    </row>
    <row r="10" spans="1:8" x14ac:dyDescent="0.3">
      <c r="A10" s="17">
        <v>4</v>
      </c>
      <c r="B10" s="18" t="s">
        <v>14</v>
      </c>
      <c r="C10" s="19">
        <v>502</v>
      </c>
      <c r="D10" s="20">
        <v>71206.25</v>
      </c>
      <c r="E10" s="20">
        <v>110000</v>
      </c>
      <c r="F10" s="21">
        <v>114000</v>
      </c>
      <c r="G10" s="20"/>
      <c r="H10" s="22"/>
    </row>
    <row r="11" spans="1:8" x14ac:dyDescent="0.3">
      <c r="A11" s="17">
        <v>5</v>
      </c>
      <c r="B11" s="24" t="s">
        <v>15</v>
      </c>
      <c r="C11" s="19">
        <v>511</v>
      </c>
      <c r="D11" s="25"/>
      <c r="E11" s="25">
        <v>13000</v>
      </c>
      <c r="F11" s="21">
        <v>14000</v>
      </c>
      <c r="G11" s="25"/>
      <c r="H11" s="26"/>
    </row>
    <row r="12" spans="1:8" x14ac:dyDescent="0.3">
      <c r="A12" s="17">
        <v>6</v>
      </c>
      <c r="B12" s="24" t="s">
        <v>16</v>
      </c>
      <c r="C12" s="27">
        <v>512</v>
      </c>
      <c r="D12" s="25">
        <v>4000</v>
      </c>
      <c r="E12" s="25">
        <v>4400</v>
      </c>
      <c r="F12" s="21">
        <v>4400</v>
      </c>
      <c r="G12" s="25"/>
      <c r="H12" s="26"/>
    </row>
    <row r="13" spans="1:8" x14ac:dyDescent="0.3">
      <c r="A13" s="17">
        <v>7</v>
      </c>
      <c r="B13" s="24" t="s">
        <v>17</v>
      </c>
      <c r="C13" s="27">
        <v>512</v>
      </c>
      <c r="D13" s="25"/>
      <c r="E13" s="25"/>
      <c r="F13" s="28"/>
      <c r="G13" s="25"/>
      <c r="H13" s="26"/>
    </row>
    <row r="14" spans="1:8" x14ac:dyDescent="0.3">
      <c r="A14" s="17">
        <v>8</v>
      </c>
      <c r="B14" s="24" t="s">
        <v>18</v>
      </c>
      <c r="C14" s="27">
        <v>518</v>
      </c>
      <c r="D14" s="25">
        <v>96529.14</v>
      </c>
      <c r="E14" s="25">
        <v>95000</v>
      </c>
      <c r="F14" s="28">
        <v>120000</v>
      </c>
      <c r="G14" s="25"/>
      <c r="H14" s="26"/>
    </row>
    <row r="15" spans="1:8" x14ac:dyDescent="0.3">
      <c r="A15" s="17">
        <v>9</v>
      </c>
      <c r="B15" s="24" t="s">
        <v>19</v>
      </c>
      <c r="C15" s="27"/>
      <c r="D15" s="25">
        <v>2321157</v>
      </c>
      <c r="F15" s="28"/>
      <c r="G15" s="25"/>
      <c r="H15" s="26"/>
    </row>
    <row r="16" spans="1:8" x14ac:dyDescent="0.3">
      <c r="A16" s="17">
        <v>10</v>
      </c>
      <c r="B16" s="29" t="s">
        <v>20</v>
      </c>
      <c r="C16" s="27" t="s">
        <v>21</v>
      </c>
      <c r="D16" s="25"/>
      <c r="E16" s="25"/>
      <c r="F16" s="28"/>
      <c r="G16" s="25"/>
      <c r="H16" s="26"/>
    </row>
    <row r="17" spans="1:8" x14ac:dyDescent="0.3">
      <c r="A17" s="17">
        <v>11</v>
      </c>
      <c r="B17" s="29" t="s">
        <v>22</v>
      </c>
      <c r="C17" s="27" t="s">
        <v>21</v>
      </c>
      <c r="D17" s="25"/>
      <c r="E17" s="25"/>
      <c r="F17" s="28"/>
      <c r="G17" s="25"/>
      <c r="H17" s="26"/>
    </row>
    <row r="18" spans="1:8" x14ac:dyDescent="0.3">
      <c r="A18" s="17">
        <v>12</v>
      </c>
      <c r="B18" s="24" t="s">
        <v>23</v>
      </c>
      <c r="C18" s="27" t="s">
        <v>24</v>
      </c>
      <c r="D18" s="25"/>
      <c r="E18" s="25"/>
      <c r="F18" s="28"/>
      <c r="G18" s="25"/>
      <c r="H18" s="26"/>
    </row>
    <row r="19" spans="1:8" x14ac:dyDescent="0.3">
      <c r="A19" s="17">
        <v>13</v>
      </c>
      <c r="B19" s="24" t="s">
        <v>25</v>
      </c>
      <c r="C19" s="27" t="s">
        <v>26</v>
      </c>
      <c r="D19" s="25">
        <v>13000</v>
      </c>
      <c r="E19" s="25"/>
      <c r="F19" s="28"/>
      <c r="G19" s="25"/>
      <c r="H19" s="26"/>
    </row>
    <row r="20" spans="1:8" x14ac:dyDescent="0.3">
      <c r="A20" s="17">
        <v>14</v>
      </c>
      <c r="B20" s="24" t="s">
        <v>27</v>
      </c>
      <c r="C20" s="27" t="s">
        <v>28</v>
      </c>
      <c r="D20" s="25">
        <v>-0.78</v>
      </c>
      <c r="E20" s="25"/>
      <c r="F20" s="28"/>
      <c r="G20" s="25"/>
      <c r="H20" s="26"/>
    </row>
    <row r="21" spans="1:8" x14ac:dyDescent="0.3">
      <c r="A21" s="17">
        <v>15</v>
      </c>
      <c r="B21" s="24" t="s">
        <v>29</v>
      </c>
      <c r="C21" s="27">
        <v>551</v>
      </c>
      <c r="D21" s="25"/>
      <c r="E21" s="25">
        <v>25000</v>
      </c>
      <c r="F21" s="28"/>
      <c r="G21" s="25"/>
      <c r="H21" s="26"/>
    </row>
    <row r="22" spans="1:8" x14ac:dyDescent="0.3">
      <c r="A22" s="17">
        <v>16</v>
      </c>
      <c r="B22" s="24" t="s">
        <v>30</v>
      </c>
      <c r="C22" s="27" t="s">
        <v>31</v>
      </c>
      <c r="D22" s="25">
        <v>33106.54</v>
      </c>
      <c r="E22" s="25">
        <v>45000</v>
      </c>
      <c r="F22" s="28">
        <v>45000</v>
      </c>
      <c r="G22" s="25"/>
      <c r="H22" s="26"/>
    </row>
    <row r="23" spans="1:8" x14ac:dyDescent="0.3">
      <c r="A23" s="17">
        <v>17</v>
      </c>
      <c r="B23" s="24" t="s">
        <v>32</v>
      </c>
      <c r="C23" s="27" t="s">
        <v>33</v>
      </c>
      <c r="D23" s="25">
        <v>2204</v>
      </c>
      <c r="E23" s="25">
        <v>12000</v>
      </c>
      <c r="F23" s="28">
        <v>5000</v>
      </c>
      <c r="G23" s="25"/>
      <c r="H23" s="26"/>
    </row>
    <row r="24" spans="1:8" x14ac:dyDescent="0.3">
      <c r="A24" s="17">
        <v>18</v>
      </c>
      <c r="B24" s="24" t="s">
        <v>34</v>
      </c>
      <c r="C24" s="27" t="s">
        <v>35</v>
      </c>
      <c r="D24" s="25"/>
      <c r="E24" s="25"/>
      <c r="F24" s="25"/>
      <c r="G24" s="25"/>
      <c r="H24" s="26"/>
    </row>
    <row r="25" spans="1:8" ht="15" thickBot="1" x14ac:dyDescent="0.35">
      <c r="A25" s="17"/>
      <c r="B25" s="30" t="s">
        <v>36</v>
      </c>
      <c r="C25" s="31"/>
      <c r="D25" s="32">
        <f>SUM(D8,D9:D10,D11,D12,D14,D15:D20,D21:D22,D23)</f>
        <v>2708071.39</v>
      </c>
      <c r="E25" s="32">
        <f>SUM(E8,E10,E11,E12,E14,E17,E21:E22,E23)</f>
        <v>454400</v>
      </c>
      <c r="F25" s="32">
        <f>SUM(F8:F24)</f>
        <v>467040</v>
      </c>
      <c r="G25" s="33"/>
      <c r="H25" s="34"/>
    </row>
    <row r="26" spans="1:8" ht="15" thickBot="1" x14ac:dyDescent="0.35">
      <c r="A26" s="35">
        <v>19</v>
      </c>
      <c r="B26" s="36" t="s">
        <v>37</v>
      </c>
      <c r="C26" s="37"/>
      <c r="D26" s="38"/>
      <c r="E26" s="38"/>
      <c r="F26" s="38"/>
      <c r="G26" s="38"/>
      <c r="H26" s="39"/>
    </row>
    <row r="27" spans="1:8" x14ac:dyDescent="0.3">
      <c r="A27" s="17">
        <v>20</v>
      </c>
      <c r="B27" s="18" t="s">
        <v>38</v>
      </c>
      <c r="C27" s="19" t="s">
        <v>39</v>
      </c>
      <c r="D27" s="20">
        <v>131334</v>
      </c>
      <c r="E27" s="20">
        <v>189360</v>
      </c>
      <c r="F27" s="28">
        <v>197000</v>
      </c>
      <c r="G27" s="20"/>
      <c r="H27" s="22"/>
    </row>
    <row r="28" spans="1:8" x14ac:dyDescent="0.3">
      <c r="A28" s="17">
        <v>21</v>
      </c>
      <c r="B28" s="24" t="s">
        <v>40</v>
      </c>
      <c r="C28" s="27">
        <v>603</v>
      </c>
      <c r="D28" s="25"/>
      <c r="E28" s="25"/>
      <c r="F28" s="40"/>
      <c r="G28" s="25"/>
      <c r="H28" s="26"/>
    </row>
    <row r="29" spans="1:8" x14ac:dyDescent="0.3">
      <c r="A29" s="17">
        <v>22</v>
      </c>
      <c r="B29" s="24" t="s">
        <v>41</v>
      </c>
      <c r="C29" s="27">
        <v>604</v>
      </c>
      <c r="D29" s="25"/>
      <c r="E29" s="25"/>
      <c r="F29" s="41"/>
      <c r="G29" s="25"/>
      <c r="H29" s="26"/>
    </row>
    <row r="30" spans="1:8" x14ac:dyDescent="0.3">
      <c r="A30" s="17">
        <v>23</v>
      </c>
      <c r="B30" s="24" t="s">
        <v>42</v>
      </c>
      <c r="C30" s="27">
        <v>609</v>
      </c>
      <c r="D30" s="25"/>
      <c r="E30" s="25"/>
      <c r="F30" s="28"/>
      <c r="G30" s="25"/>
      <c r="H30" s="26"/>
    </row>
    <row r="31" spans="1:8" x14ac:dyDescent="0.3">
      <c r="A31" s="17">
        <v>24</v>
      </c>
      <c r="B31" s="24" t="s">
        <v>43</v>
      </c>
      <c r="C31" s="27">
        <v>648</v>
      </c>
      <c r="D31" s="25">
        <v>5750</v>
      </c>
      <c r="E31" s="25">
        <v>5000</v>
      </c>
      <c r="F31" s="28">
        <v>10000</v>
      </c>
      <c r="G31" s="25"/>
      <c r="H31" s="26"/>
    </row>
    <row r="32" spans="1:8" x14ac:dyDescent="0.3">
      <c r="A32" s="17">
        <v>25</v>
      </c>
      <c r="B32" s="24" t="s">
        <v>44</v>
      </c>
      <c r="C32" s="27">
        <v>649</v>
      </c>
      <c r="D32" s="25">
        <v>3238.2</v>
      </c>
      <c r="E32" s="25"/>
      <c r="F32" s="28"/>
      <c r="G32" s="25"/>
      <c r="H32" s="26"/>
    </row>
    <row r="33" spans="1:8" x14ac:dyDescent="0.3">
      <c r="A33" s="17">
        <v>26</v>
      </c>
      <c r="B33" s="24" t="s">
        <v>45</v>
      </c>
      <c r="C33" s="27" t="s">
        <v>46</v>
      </c>
      <c r="D33" s="25">
        <v>54.19</v>
      </c>
      <c r="E33" s="25"/>
      <c r="F33" s="28"/>
      <c r="G33" s="25"/>
      <c r="H33" s="26"/>
    </row>
    <row r="34" spans="1:8" x14ac:dyDescent="0.3">
      <c r="A34" s="17">
        <v>27</v>
      </c>
      <c r="B34" s="24" t="s">
        <v>47</v>
      </c>
      <c r="C34" s="27">
        <v>672</v>
      </c>
      <c r="D34" s="25"/>
      <c r="E34" s="25"/>
      <c r="F34" s="28"/>
      <c r="G34" s="25"/>
      <c r="H34" s="26"/>
    </row>
    <row r="35" spans="1:8" x14ac:dyDescent="0.3">
      <c r="A35" s="42">
        <v>28</v>
      </c>
      <c r="B35" s="29" t="s">
        <v>48</v>
      </c>
      <c r="C35" s="27"/>
      <c r="D35" s="25">
        <v>260040</v>
      </c>
      <c r="E35" s="25">
        <v>260040</v>
      </c>
      <c r="F35" s="28">
        <v>260040</v>
      </c>
      <c r="G35" s="25"/>
      <c r="H35" s="26"/>
    </row>
    <row r="36" spans="1:8" x14ac:dyDescent="0.3">
      <c r="A36" s="17">
        <v>29</v>
      </c>
      <c r="B36" s="43" t="s">
        <v>49</v>
      </c>
      <c r="C36" s="31"/>
      <c r="D36" s="33">
        <v>2195460</v>
      </c>
      <c r="E36" s="33"/>
      <c r="F36" s="44"/>
      <c r="G36" s="33"/>
      <c r="H36" s="34"/>
    </row>
    <row r="37" spans="1:8" x14ac:dyDescent="0.3">
      <c r="A37" s="42">
        <v>30</v>
      </c>
      <c r="B37" s="24" t="s">
        <v>50</v>
      </c>
      <c r="C37" s="27"/>
      <c r="D37" s="25">
        <v>134733</v>
      </c>
      <c r="E37" s="25"/>
      <c r="F37" s="44"/>
      <c r="G37" s="25"/>
      <c r="H37" s="26"/>
    </row>
    <row r="38" spans="1:8" ht="15" thickBot="1" x14ac:dyDescent="0.35">
      <c r="A38" s="45"/>
      <c r="B38" s="30" t="s">
        <v>51</v>
      </c>
      <c r="C38" s="31"/>
      <c r="D38" s="32">
        <f>SUM(D27:D37)</f>
        <v>2730609.39</v>
      </c>
      <c r="E38" s="32">
        <f>SUM(E27:E37)</f>
        <v>454400</v>
      </c>
      <c r="F38" s="32">
        <f>SUM(F27:F37)</f>
        <v>467040</v>
      </c>
      <c r="G38" s="33"/>
      <c r="H38" s="34"/>
    </row>
    <row r="39" spans="1:8" ht="15" thickBot="1" x14ac:dyDescent="0.35">
      <c r="A39" s="35">
        <v>31</v>
      </c>
      <c r="B39" s="36" t="s">
        <v>52</v>
      </c>
      <c r="C39" s="37"/>
      <c r="D39" s="46">
        <v>22538</v>
      </c>
      <c r="E39" s="38"/>
      <c r="F39" s="38"/>
      <c r="G39" s="38"/>
      <c r="H39" s="39"/>
    </row>
    <row r="41" spans="1:8" x14ac:dyDescent="0.3">
      <c r="A41" s="47" t="s">
        <v>53</v>
      </c>
      <c r="B41" s="48"/>
      <c r="C41" s="47" t="s">
        <v>54</v>
      </c>
      <c r="F41" s="47" t="s">
        <v>55</v>
      </c>
    </row>
    <row r="42" spans="1:8" x14ac:dyDescent="0.3">
      <c r="F42" s="47" t="s">
        <v>56</v>
      </c>
    </row>
  </sheetData>
  <mergeCells count="7">
    <mergeCell ref="B3:G3"/>
    <mergeCell ref="A5:A6"/>
    <mergeCell ref="B5:B6"/>
    <mergeCell ref="C5:C6"/>
    <mergeCell ref="D5:D6"/>
    <mergeCell ref="E5:E6"/>
    <mergeCell ref="F5:H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Havejová</dc:creator>
  <cp:lastModifiedBy>Iva Havejová</cp:lastModifiedBy>
  <dcterms:created xsi:type="dcterms:W3CDTF">2021-08-23T13:59:14Z</dcterms:created>
  <dcterms:modified xsi:type="dcterms:W3CDTF">2021-08-23T13:59:41Z</dcterms:modified>
</cp:coreProperties>
</file>